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A96E1A86-B03D-47D7-AC3D-D0C3D11D1712}" xr6:coauthVersionLast="45" xr6:coauthVersionMax="47" xr10:uidLastSave="{00000000-0000-0000-0000-000000000000}"/>
  <bookViews>
    <workbookView xWindow="-98" yWindow="-98" windowWidth="19396" windowHeight="10276" xr2:uid="{00000000-000D-0000-FFFF-FFFF00000000}"/>
  </bookViews>
  <sheets>
    <sheet name="Importer of Non Drug Items " sheetId="2" r:id="rId1"/>
  </sheets>
  <definedNames>
    <definedName name="_xlnm.Print_Area" localSheetId="0">'Importer of Non Drug Items '!$A$1:$X$15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T10" i="2" l="1"/>
  <c r="T11" i="2"/>
  <c r="T12" i="2"/>
  <c r="T13" i="2"/>
  <c r="T14" i="2"/>
  <c r="T15" i="2"/>
  <c r="T16" i="2"/>
  <c r="T17" i="2"/>
  <c r="T18" i="2"/>
  <c r="T19" i="2"/>
  <c r="T20" i="2"/>
  <c r="T21" i="2"/>
  <c r="T22" i="2"/>
  <c r="T23" i="2"/>
  <c r="T24" i="2"/>
  <c r="T25" i="2"/>
  <c r="T26" i="2"/>
  <c r="T27" i="2"/>
  <c r="T28" i="2"/>
  <c r="T29" i="2"/>
  <c r="T30" i="2"/>
  <c r="T31" i="2"/>
  <c r="M10" i="2"/>
  <c r="M11" i="2"/>
  <c r="M12" i="2"/>
  <c r="M13" i="2"/>
  <c r="M14" i="2"/>
  <c r="M15" i="2"/>
  <c r="M16" i="2"/>
  <c r="M17" i="2"/>
  <c r="M18" i="2"/>
  <c r="U18" i="2" s="1"/>
  <c r="M19" i="2"/>
  <c r="M20" i="2"/>
  <c r="M21" i="2"/>
  <c r="M22" i="2"/>
  <c r="M23" i="2"/>
  <c r="M24" i="2"/>
  <c r="M25" i="2"/>
  <c r="M26" i="2"/>
  <c r="M27" i="2"/>
  <c r="M28" i="2"/>
  <c r="M29" i="2"/>
  <c r="M30" i="2"/>
  <c r="M31" i="2"/>
  <c r="T9" i="2"/>
  <c r="M9" i="2"/>
  <c r="U19" i="2" l="1"/>
  <c r="U27" i="2"/>
  <c r="U26" i="2"/>
  <c r="U11" i="2"/>
  <c r="U25" i="2"/>
  <c r="U16" i="2"/>
  <c r="U31" i="2"/>
  <c r="U23" i="2"/>
  <c r="U22" i="2"/>
  <c r="U29" i="2"/>
  <c r="U21" i="2"/>
  <c r="U13" i="2"/>
  <c r="U17" i="2"/>
  <c r="U24" i="2"/>
  <c r="U15" i="2"/>
  <c r="U30" i="2"/>
  <c r="U14" i="2"/>
  <c r="U28" i="2"/>
  <c r="U20" i="2"/>
  <c r="U12" i="2"/>
  <c r="U10" i="2"/>
  <c r="U9" i="2"/>
</calcChain>
</file>

<file path=xl/sharedStrings.xml><?xml version="1.0" encoding="utf-8"?>
<sst xmlns="http://schemas.openxmlformats.org/spreadsheetml/2006/main" count="102" uniqueCount="74">
  <si>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</si>
  <si>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</si>
  <si>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</si>
  <si>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</si>
  <si>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</si>
  <si>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</si>
  <si>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</si>
  <si>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</si>
  <si>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</si>
  <si>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</si>
  <si>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</si>
  <si>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</si>
  <si>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</si>
  <si>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</si>
  <si>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</si>
  <si>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</si>
  <si>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</si>
  <si>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</si>
  <si>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</si>
  <si>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</si>
  <si>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</si>
  <si>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</si>
  <si>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</si>
  <si>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</si>
  <si>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</si>
  <si>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</si>
  <si>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</si>
  <si>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Bacterial Binding Dressing Different Sizes</t>
  </si>
  <si>
    <t>7.5cm x 8.5cm</t>
  </si>
  <si>
    <t>Cutimed Sorbact Hydroactive</t>
  </si>
  <si>
    <t>14cm x 14cm</t>
  </si>
  <si>
    <t>Casting Tape 6"</t>
  </si>
  <si>
    <t>12.5cm x 3.6m</t>
  </si>
  <si>
    <t>Flashcast</t>
  </si>
  <si>
    <t>Casting Tape 4"</t>
  </si>
  <si>
    <t>10cm x 3.6m</t>
  </si>
  <si>
    <t>Hydrogel dressing</t>
  </si>
  <si>
    <t>15cm x 20cm</t>
  </si>
  <si>
    <t>Cutimed Sorbact Gel</t>
  </si>
  <si>
    <t>7.5cm x 15cm</t>
  </si>
  <si>
    <t>7.5cm x 7.5cm</t>
  </si>
  <si>
    <t>Non-Medicated sterilized adhesive post operative wound dressing 9x10cm</t>
  </si>
  <si>
    <t>Leukomed</t>
  </si>
  <si>
    <t>10cm x 8cm</t>
  </si>
  <si>
    <t>Non-Medicated sterilized adhesive post operative wound dressing 9x15cm</t>
  </si>
  <si>
    <t>15cm x 8cm</t>
  </si>
  <si>
    <t>Non-Medicated sterilized adhesive post operative wound dressing 9x20cm</t>
  </si>
  <si>
    <t>20cm x 10cm</t>
  </si>
  <si>
    <t>Non-Medicated sterilized adhesive post operative wound dressing 9x25cm</t>
  </si>
  <si>
    <t>25cm x 10cm</t>
  </si>
  <si>
    <t>Non-Medicated sterilized adhesive post operative wound dressing 9x30cm</t>
  </si>
  <si>
    <t>30cm x 10cm</t>
  </si>
  <si>
    <t>Non-woven Fabric Surgical Adhesive Fix Roll Various sizes</t>
  </si>
  <si>
    <t>10cm x 10m</t>
  </si>
  <si>
    <t>Fixomull</t>
  </si>
  <si>
    <t>10cm x 1m</t>
  </si>
  <si>
    <t>Transparent IV Dressing Different Sizes</t>
  </si>
  <si>
    <t>6cm x 8cm</t>
  </si>
  <si>
    <t>Leukomed IV</t>
  </si>
  <si>
    <t>7cm x 9cm</t>
  </si>
  <si>
    <t>8.5cm x 11.5cm</t>
  </si>
  <si>
    <t>PU Adhesive Incise Drape Film 10 cm x 14cm</t>
  </si>
  <si>
    <t>10cm x 14cm</t>
  </si>
  <si>
    <t>Opsite</t>
  </si>
  <si>
    <t>PU Adhesive Incise Drape Film 15 cm x 28cm</t>
  </si>
  <si>
    <t>28cm x 15cm</t>
  </si>
  <si>
    <t>PU Adhesive Incise Drape Film 30 cm x 28cm</t>
  </si>
  <si>
    <t>28cm x 30cm</t>
  </si>
  <si>
    <t>PU Adhesive Incise Drape Film 45 cm x 28cm</t>
  </si>
  <si>
    <t>28cm x 45cm</t>
  </si>
  <si>
    <t>PU Adhesive Incise Drape Film 55 cm x 44cm</t>
  </si>
  <si>
    <t>55cm x 45cm</t>
  </si>
  <si>
    <t>Essity Karachi (IMPORTER)</t>
  </si>
  <si>
    <t xml:space="preserve">Non formulary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</si>
</sst>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1"/>
      <color theme="1"/>
      <name val="Calibri"/>
      <family val="2"/>
      <scheme val="minor"/>
    </font>
    <font>
      <sz val="11"/>
      <color theme="1"/>
      <name val="Calibri"/>
      <family val="2"/>
    </font>
    <font>
      <sz val="12"/>
      <color theme="1"/>
      <name val="Calibri"/>
      <family val="2"/>
      <scheme val="minor"/>
    </font>
    <font>
      <b/>
      <sz val="14"/>
      <name val="Calibri Light"/>
      <family val="1"/>
      <scheme val="major"/>
    </font>
    <font>
      <b/>
      <sz val="18"/>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64">
    <xf numFmtId="0" fontId="0" fillId="0" borderId="0" xfId="0"/>
    <xf numFmtId="0" fontId="1" fillId="0" borderId="0" xfId="0" applyFont="1"/>
    <xf numFmtId="0" fontId="6"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7" fillId="0" borderId="1" xfId="0" applyFont="1" applyBorder="1" applyAlignment="1">
      <alignment horizontal="left"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0" fontId="11" fillId="0" borderId="1" xfId="0" applyFont="1" applyBorder="1" applyAlignment="1">
      <alignment horizontal="left" vertical="top" wrapText="1"/>
    </xf>
    <xf numFmtId="0" fontId="10"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justify" vertical="top" wrapText="1"/>
    </xf>
    <xf numFmtId="0" fontId="13" fillId="0" borderId="0" xfId="0" applyFont="1"/>
    <xf numFmtId="0" fontId="1" fillId="0" borderId="1" xfId="0" applyFont="1" applyBorder="1" applyAlignment="1">
      <alignment vertical="center"/>
    </xf>
    <xf numFmtId="0" fontId="14" fillId="0" borderId="15" xfId="0" applyFont="1" applyBorder="1" applyAlignment="1">
      <alignment horizontal="center" vertical="center" wrapText="1"/>
    </xf>
    <xf numFmtId="0" fontId="14" fillId="0" borderId="15" xfId="0" applyFont="1" applyBorder="1" applyAlignment="1">
      <alignment vertical="center" wrapText="1"/>
    </xf>
    <xf numFmtId="0" fontId="0" fillId="0" borderId="1" xfId="0" applyBorder="1" applyAlignment="1">
      <alignment horizontal="center" vertical="center"/>
    </xf>
    <xf numFmtId="0" fontId="15" fillId="0" borderId="1" xfId="0" applyFont="1" applyBorder="1" applyAlignment="1">
      <alignment horizontal="center" vertical="center"/>
    </xf>
    <xf numFmtId="0" fontId="1" fillId="0" borderId="1" xfId="0" applyFont="1" applyFill="1" applyBorder="1" applyAlignment="1">
      <alignment horizontal="center" vertical="center"/>
    </xf>
    <xf numFmtId="0" fontId="14" fillId="0" borderId="15" xfId="0" applyFont="1" applyFill="1" applyBorder="1" applyAlignment="1">
      <alignment horizontal="center" vertical="center" wrapText="1"/>
    </xf>
    <xf numFmtId="0" fontId="14" fillId="0" borderId="15" xfId="0" applyFont="1" applyFill="1" applyBorder="1" applyAlignment="1">
      <alignment vertical="center" wrapText="1"/>
    </xf>
    <xf numFmtId="0" fontId="0" fillId="0" borderId="1" xfId="0" applyFill="1" applyBorder="1" applyAlignment="1">
      <alignment horizontal="center" vertical="center"/>
    </xf>
    <xf numFmtId="0" fontId="2"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0" fillId="0" borderId="0" xfId="0" applyFill="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2"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14" fillId="0" borderId="15" xfId="0" applyFont="1" applyBorder="1" applyAlignment="1">
      <alignment horizontal="left" vertical="center" wrapText="1"/>
    </xf>
    <xf numFmtId="0" fontId="14" fillId="0" borderId="16" xfId="0" applyFont="1" applyBorder="1" applyAlignment="1">
      <alignment horizontal="left" vertical="center" wrapText="1"/>
    </xf>
    <xf numFmtId="0" fontId="14" fillId="0" borderId="16"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2" borderId="15" xfId="0" applyFont="1" applyFill="1" applyBorder="1" applyAlignment="1">
      <alignment horizontal="left" vertical="center" wrapText="1"/>
    </xf>
    <xf numFmtId="0" fontId="1" fillId="2" borderId="1" xfId="0" applyFont="1" applyFill="1" applyBorder="1" applyAlignment="1">
      <alignment horizontal="center"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0" fillId="0" borderId="17" xfId="0" applyFill="1" applyBorder="1" applyAlignment="1">
      <alignment horizontal="center"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U32"/>
  <sheetViews>
    <sheetView tabSelected="1" topLeftCell="B18" zoomScale="51" zoomScaleNormal="40" zoomScaleSheetLayoutView="62" zoomScalePageLayoutView="80" workbookViewId="0">
      <selection activeCell="H24" sqref="H24"/>
    </sheetView>
  </sheetViews>
  <sheetFormatPr defaultColWidth="8.53125" defaultRowHeight="21" x14ac:dyDescent="0.65"/>
  <cols>
    <col min="1" max="1" width="11.1328125" customWidth="1"/>
    <col min="2" max="2" width="8" style="1" customWidth="1"/>
    <col min="3" max="3" width="14.46484375" customWidth="1"/>
    <col min="4" max="4" width="31.33203125" customWidth="1"/>
    <col min="5" max="5" width="19.19921875" customWidth="1"/>
    <col min="6" max="6" width="25" bestFit="1" customWidth="1"/>
    <col min="7" max="7" width="16.46484375" bestFit="1" customWidth="1"/>
    <col min="8" max="8" width="18.86328125" customWidth="1"/>
    <col min="9" max="9" width="20.86328125" customWidth="1"/>
    <col min="10" max="10" width="23.46484375" customWidth="1"/>
    <col min="11" max="11" width="28.46484375" customWidth="1"/>
    <col min="12" max="12" width="24.86328125" customWidth="1"/>
    <col min="13" max="13" width="26" customWidth="1"/>
    <col min="14" max="14" width="37.6640625" customWidth="1"/>
    <col min="15" max="15" width="21.1328125" customWidth="1"/>
    <col min="16" max="16" width="51.6640625" customWidth="1"/>
    <col min="17" max="17" width="60.46484375" customWidth="1"/>
    <col min="18" max="18" width="45.53125" customWidth="1"/>
    <col min="19" max="19" width="21.46484375" customWidth="1"/>
    <col min="20" max="21" width="15.53125" customWidth="1"/>
  </cols>
  <sheetData>
    <row r="2" spans="2:21" s="3" customFormat="1" ht="29.45" customHeight="1" x14ac:dyDescent="0.45">
      <c r="B2" s="4"/>
      <c r="C2" s="4"/>
      <c r="D2" s="4"/>
      <c r="E2" s="4"/>
      <c r="F2" s="4"/>
      <c r="G2" s="29" t="s">
        <v>20</v>
      </c>
      <c r="H2" s="30"/>
      <c r="I2" s="30"/>
      <c r="J2" s="30"/>
      <c r="K2" s="30"/>
      <c r="L2" s="30"/>
      <c r="M2" s="30"/>
      <c r="N2" s="30"/>
      <c r="O2" s="30"/>
      <c r="P2" s="30"/>
      <c r="Q2" s="30"/>
      <c r="R2" s="30"/>
      <c r="S2" s="30"/>
      <c r="T2" s="30"/>
      <c r="U2" s="31"/>
    </row>
    <row r="3" spans="2:21" s="3" customFormat="1" ht="35.450000000000003" customHeight="1" x14ac:dyDescent="0.45">
      <c r="B3" s="32" t="s">
        <v>13</v>
      </c>
      <c r="C3" s="33"/>
      <c r="D3" s="33"/>
      <c r="E3" s="33"/>
      <c r="F3" s="34"/>
      <c r="G3" s="60" t="s">
        <v>72</v>
      </c>
      <c r="H3" s="61"/>
      <c r="I3" s="61"/>
      <c r="J3" s="61"/>
      <c r="K3" s="61"/>
      <c r="L3" s="61"/>
      <c r="M3" s="61"/>
      <c r="N3" s="61"/>
      <c r="O3" s="61"/>
      <c r="P3" s="61"/>
      <c r="Q3" s="61"/>
      <c r="R3" s="61"/>
      <c r="S3" s="61"/>
      <c r="T3" s="61"/>
      <c r="U3" s="62"/>
    </row>
    <row r="4" spans="2:21" s="3" customFormat="1" ht="39" customHeight="1" x14ac:dyDescent="0.45">
      <c r="B4" s="5"/>
      <c r="C4" s="37"/>
      <c r="D4" s="38"/>
      <c r="E4" s="38"/>
      <c r="F4" s="39"/>
      <c r="G4" s="43" t="s">
        <v>1</v>
      </c>
      <c r="H4" s="44"/>
      <c r="I4" s="44"/>
      <c r="J4" s="44"/>
      <c r="K4" s="44"/>
      <c r="L4" s="44"/>
      <c r="M4" s="44"/>
      <c r="N4" s="44"/>
      <c r="O4" s="44"/>
      <c r="P4" s="44"/>
      <c r="Q4" s="44"/>
      <c r="R4" s="44"/>
      <c r="S4" s="44"/>
      <c r="T4" s="44"/>
      <c r="U4" s="45"/>
    </row>
    <row r="5" spans="2:21" s="3" customFormat="1" ht="30" customHeight="1" x14ac:dyDescent="0.45">
      <c r="B5" s="35"/>
      <c r="C5" s="49"/>
      <c r="D5" s="50"/>
      <c r="E5" s="50"/>
      <c r="F5" s="51"/>
      <c r="G5" s="43" t="s">
        <v>10</v>
      </c>
      <c r="H5" s="44"/>
      <c r="I5" s="44"/>
      <c r="J5" s="44"/>
      <c r="K5" s="44"/>
      <c r="L5" s="44"/>
      <c r="M5" s="45"/>
      <c r="N5" s="37" t="s">
        <v>12</v>
      </c>
      <c r="O5" s="38"/>
      <c r="P5" s="38"/>
      <c r="Q5" s="38"/>
      <c r="R5" s="38"/>
      <c r="S5" s="39"/>
      <c r="T5" s="35" t="s">
        <v>2</v>
      </c>
      <c r="U5" s="35" t="s">
        <v>3</v>
      </c>
    </row>
    <row r="6" spans="2:21" s="3" customFormat="1" ht="40.35" customHeight="1" x14ac:dyDescent="0.45">
      <c r="B6" s="36"/>
      <c r="C6" s="40"/>
      <c r="D6" s="41"/>
      <c r="E6" s="41"/>
      <c r="F6" s="42"/>
      <c r="G6" s="43" t="s">
        <v>11</v>
      </c>
      <c r="H6" s="44"/>
      <c r="I6" s="45"/>
      <c r="J6" s="43" t="s">
        <v>4</v>
      </c>
      <c r="K6" s="44"/>
      <c r="L6" s="45"/>
      <c r="M6" s="6" t="s">
        <v>22</v>
      </c>
      <c r="N6" s="40"/>
      <c r="O6" s="41"/>
      <c r="P6" s="41"/>
      <c r="Q6" s="41"/>
      <c r="R6" s="41"/>
      <c r="S6" s="42"/>
      <c r="T6" s="36"/>
      <c r="U6" s="36"/>
    </row>
    <row r="7" spans="2:21" ht="18" x14ac:dyDescent="0.55000000000000004">
      <c r="B7" s="5"/>
      <c r="C7" s="7">
        <v>1</v>
      </c>
      <c r="D7" s="6">
        <v>2</v>
      </c>
      <c r="E7" s="6">
        <v>3</v>
      </c>
      <c r="F7" s="7">
        <v>4</v>
      </c>
      <c r="G7" s="7">
        <v>5</v>
      </c>
      <c r="H7" s="6">
        <v>6</v>
      </c>
      <c r="I7" s="6">
        <v>7</v>
      </c>
      <c r="J7" s="7">
        <v>8</v>
      </c>
      <c r="K7" s="6">
        <v>9</v>
      </c>
      <c r="L7" s="6">
        <v>10</v>
      </c>
      <c r="M7" s="7">
        <v>11</v>
      </c>
      <c r="N7" s="6">
        <v>12</v>
      </c>
      <c r="O7" s="6">
        <v>13</v>
      </c>
      <c r="P7" s="7">
        <v>14</v>
      </c>
      <c r="Q7" s="6">
        <v>15</v>
      </c>
      <c r="R7" s="6">
        <v>16</v>
      </c>
      <c r="S7" s="7">
        <v>17</v>
      </c>
      <c r="T7" s="6">
        <v>18</v>
      </c>
      <c r="U7" s="6">
        <v>19</v>
      </c>
    </row>
    <row r="8" spans="2:21" s="2" customFormat="1" ht="409.6" customHeight="1" x14ac:dyDescent="0.4">
      <c r="B8" s="8"/>
      <c r="C8" s="46"/>
      <c r="D8" s="47"/>
      <c r="E8" s="47"/>
      <c r="F8" s="48"/>
      <c r="G8" s="9" t="s">
        <v>14</v>
      </c>
      <c r="H8" s="9" t="s">
        <v>15</v>
      </c>
      <c r="I8" s="9" t="s">
        <v>23</v>
      </c>
      <c r="J8" s="10" t="s">
        <v>17</v>
      </c>
      <c r="K8" s="10" t="s">
        <v>24</v>
      </c>
      <c r="L8" s="10" t="s">
        <v>16</v>
      </c>
      <c r="M8" s="10"/>
      <c r="N8" s="10" t="s">
        <v>26</v>
      </c>
      <c r="O8" s="11" t="s">
        <v>18</v>
      </c>
      <c r="P8" s="12" t="s">
        <v>25</v>
      </c>
      <c r="Q8" s="12" t="s">
        <v>21</v>
      </c>
      <c r="R8" s="12" t="s">
        <v>19</v>
      </c>
      <c r="S8" s="11" t="s">
        <v>9</v>
      </c>
      <c r="T8" s="13" t="s">
        <v>2</v>
      </c>
      <c r="U8" s="13" t="s">
        <v>3</v>
      </c>
    </row>
    <row r="9" spans="2:21" s="16" customFormat="1" ht="76.349999999999994" customHeight="1" x14ac:dyDescent="0.45">
      <c r="B9" s="14" t="s">
        <v>0</v>
      </c>
      <c r="C9" s="15" t="s">
        <v>5</v>
      </c>
      <c r="D9" s="14" t="s">
        <v>6</v>
      </c>
      <c r="E9" s="15" t="s">
        <v>8</v>
      </c>
      <c r="F9" s="15" t="s">
        <v>7</v>
      </c>
      <c r="G9" s="6">
        <v>3</v>
      </c>
      <c r="H9" s="6">
        <v>5</v>
      </c>
      <c r="I9" s="6">
        <v>5</v>
      </c>
      <c r="J9" s="52">
        <v>5</v>
      </c>
      <c r="K9" s="52">
        <v>6</v>
      </c>
      <c r="L9" s="52">
        <v>6</v>
      </c>
      <c r="M9" s="6">
        <f>SUM(G9:L9)</f>
        <v>30</v>
      </c>
      <c r="N9" s="6">
        <v>5</v>
      </c>
      <c r="O9" s="6">
        <v>5</v>
      </c>
      <c r="P9" s="6">
        <v>5</v>
      </c>
      <c r="Q9" s="6">
        <v>3</v>
      </c>
      <c r="R9" s="6">
        <v>6</v>
      </c>
      <c r="S9" s="52">
        <v>16</v>
      </c>
      <c r="T9" s="6">
        <f>SUM(N9:S9)</f>
        <v>40</v>
      </c>
      <c r="U9" s="6">
        <f>T9+M9</f>
        <v>70</v>
      </c>
    </row>
    <row r="10" spans="2:21" s="3" customFormat="1" ht="39.6" customHeight="1" x14ac:dyDescent="0.45">
      <c r="B10" s="17"/>
      <c r="C10" s="18">
        <v>930</v>
      </c>
      <c r="D10" s="19" t="s">
        <v>27</v>
      </c>
      <c r="E10" s="54" t="s">
        <v>28</v>
      </c>
      <c r="F10" s="54" t="s">
        <v>29</v>
      </c>
      <c r="G10" s="20">
        <v>0</v>
      </c>
      <c r="H10" s="6">
        <v>5</v>
      </c>
      <c r="I10" s="6">
        <v>0</v>
      </c>
      <c r="J10" s="52">
        <v>5</v>
      </c>
      <c r="K10" s="52">
        <v>6</v>
      </c>
      <c r="L10" s="52">
        <v>6</v>
      </c>
      <c r="M10" s="6">
        <f t="shared" ref="M10:M31" si="0">SUM(G10:L10)</f>
        <v>22</v>
      </c>
      <c r="N10" s="6">
        <v>5</v>
      </c>
      <c r="O10" s="6">
        <v>5</v>
      </c>
      <c r="P10" s="6">
        <v>0</v>
      </c>
      <c r="Q10" s="20">
        <v>1</v>
      </c>
      <c r="R10" s="20">
        <v>2</v>
      </c>
      <c r="S10" s="52">
        <v>16</v>
      </c>
      <c r="T10" s="6">
        <f t="shared" ref="T10:T31" si="1">SUM(N10:S10)</f>
        <v>29</v>
      </c>
      <c r="U10" s="6">
        <f t="shared" ref="U10:U31" si="2">T10+M10</f>
        <v>51</v>
      </c>
    </row>
    <row r="11" spans="2:21" s="3" customFormat="1" ht="39.6" customHeight="1" x14ac:dyDescent="0.45">
      <c r="B11" s="17"/>
      <c r="C11" s="18">
        <v>930</v>
      </c>
      <c r="D11" s="19" t="s">
        <v>27</v>
      </c>
      <c r="E11" s="54" t="s">
        <v>30</v>
      </c>
      <c r="F11" s="54" t="s">
        <v>29</v>
      </c>
      <c r="G11" s="20">
        <v>0</v>
      </c>
      <c r="H11" s="6">
        <v>5</v>
      </c>
      <c r="I11" s="6">
        <v>0</v>
      </c>
      <c r="J11" s="52">
        <v>5</v>
      </c>
      <c r="K11" s="52">
        <v>6</v>
      </c>
      <c r="L11" s="52">
        <v>6</v>
      </c>
      <c r="M11" s="6">
        <f t="shared" si="0"/>
        <v>22</v>
      </c>
      <c r="N11" s="6">
        <v>5</v>
      </c>
      <c r="O11" s="6">
        <v>5</v>
      </c>
      <c r="P11" s="6">
        <v>1</v>
      </c>
      <c r="Q11" s="20">
        <v>1</v>
      </c>
      <c r="R11" s="20">
        <v>2</v>
      </c>
      <c r="S11" s="52">
        <v>16</v>
      </c>
      <c r="T11" s="6">
        <f t="shared" si="1"/>
        <v>30</v>
      </c>
      <c r="U11" s="6">
        <f t="shared" si="2"/>
        <v>52</v>
      </c>
    </row>
    <row r="12" spans="2:21" s="3" customFormat="1" ht="39.6" customHeight="1" x14ac:dyDescent="0.45">
      <c r="B12" s="17"/>
      <c r="C12" s="18">
        <v>958</v>
      </c>
      <c r="D12" s="19" t="s">
        <v>31</v>
      </c>
      <c r="E12" s="54" t="s">
        <v>32</v>
      </c>
      <c r="F12" s="54" t="s">
        <v>33</v>
      </c>
      <c r="G12" s="20">
        <v>0</v>
      </c>
      <c r="H12" s="20">
        <v>5</v>
      </c>
      <c r="I12" s="6">
        <v>0</v>
      </c>
      <c r="J12" s="52">
        <v>5</v>
      </c>
      <c r="K12" s="52">
        <v>6</v>
      </c>
      <c r="L12" s="52">
        <v>6</v>
      </c>
      <c r="M12" s="6">
        <f t="shared" si="0"/>
        <v>22</v>
      </c>
      <c r="N12" s="6">
        <v>5</v>
      </c>
      <c r="O12" s="6">
        <v>5</v>
      </c>
      <c r="P12" s="6">
        <v>0</v>
      </c>
      <c r="Q12" s="20">
        <v>0</v>
      </c>
      <c r="R12" s="20">
        <v>2</v>
      </c>
      <c r="S12" s="52">
        <v>16</v>
      </c>
      <c r="T12" s="6">
        <f t="shared" si="1"/>
        <v>28</v>
      </c>
      <c r="U12" s="6">
        <f t="shared" si="2"/>
        <v>50</v>
      </c>
    </row>
    <row r="13" spans="2:21" s="3" customFormat="1" ht="39.6" customHeight="1" x14ac:dyDescent="0.45">
      <c r="B13" s="17"/>
      <c r="C13" s="18">
        <v>959</v>
      </c>
      <c r="D13" s="19" t="s">
        <v>34</v>
      </c>
      <c r="E13" s="54" t="s">
        <v>35</v>
      </c>
      <c r="F13" s="55" t="s">
        <v>33</v>
      </c>
      <c r="G13" s="20">
        <v>0</v>
      </c>
      <c r="H13" s="20">
        <v>5</v>
      </c>
      <c r="I13" s="6">
        <v>0</v>
      </c>
      <c r="J13" s="52">
        <v>5</v>
      </c>
      <c r="K13" s="52">
        <v>6</v>
      </c>
      <c r="L13" s="52">
        <v>6</v>
      </c>
      <c r="M13" s="6">
        <f t="shared" si="0"/>
        <v>22</v>
      </c>
      <c r="N13" s="6">
        <v>5</v>
      </c>
      <c r="O13" s="6">
        <v>5</v>
      </c>
      <c r="P13" s="6">
        <v>0</v>
      </c>
      <c r="Q13" s="21">
        <v>0</v>
      </c>
      <c r="R13" s="20">
        <v>2</v>
      </c>
      <c r="S13" s="52">
        <v>16</v>
      </c>
      <c r="T13" s="6">
        <f t="shared" si="1"/>
        <v>28</v>
      </c>
      <c r="U13" s="6">
        <f t="shared" si="2"/>
        <v>50</v>
      </c>
    </row>
    <row r="14" spans="2:21" s="3" customFormat="1" ht="39.6" customHeight="1" x14ac:dyDescent="0.45">
      <c r="B14" s="17"/>
      <c r="C14" s="18">
        <v>1103</v>
      </c>
      <c r="D14" s="19" t="s">
        <v>36</v>
      </c>
      <c r="E14" s="54" t="s">
        <v>37</v>
      </c>
      <c r="F14" s="55" t="s">
        <v>38</v>
      </c>
      <c r="G14" s="20">
        <v>0</v>
      </c>
      <c r="H14" s="20">
        <v>5</v>
      </c>
      <c r="I14" s="6">
        <v>0</v>
      </c>
      <c r="J14" s="52">
        <v>5</v>
      </c>
      <c r="K14" s="52">
        <v>6</v>
      </c>
      <c r="L14" s="52">
        <v>6</v>
      </c>
      <c r="M14" s="6">
        <f t="shared" si="0"/>
        <v>22</v>
      </c>
      <c r="N14" s="6">
        <v>5</v>
      </c>
      <c r="O14" s="6">
        <v>5</v>
      </c>
      <c r="P14" s="6">
        <v>0</v>
      </c>
      <c r="Q14" s="21">
        <v>1</v>
      </c>
      <c r="R14" s="20">
        <v>2</v>
      </c>
      <c r="S14" s="52">
        <v>16</v>
      </c>
      <c r="T14" s="6">
        <f t="shared" si="1"/>
        <v>29</v>
      </c>
      <c r="U14" s="6">
        <f t="shared" si="2"/>
        <v>51</v>
      </c>
    </row>
    <row r="15" spans="2:21" s="3" customFormat="1" ht="39.6" customHeight="1" x14ac:dyDescent="0.45">
      <c r="B15" s="17"/>
      <c r="C15" s="18">
        <v>1103</v>
      </c>
      <c r="D15" s="19" t="s">
        <v>36</v>
      </c>
      <c r="E15" s="54" t="s">
        <v>39</v>
      </c>
      <c r="F15" s="55" t="s">
        <v>38</v>
      </c>
      <c r="G15" s="20">
        <v>0</v>
      </c>
      <c r="H15" s="20">
        <v>5</v>
      </c>
      <c r="I15" s="6">
        <v>0</v>
      </c>
      <c r="J15" s="52">
        <v>5</v>
      </c>
      <c r="K15" s="52">
        <v>6</v>
      </c>
      <c r="L15" s="52">
        <v>6</v>
      </c>
      <c r="M15" s="6">
        <f t="shared" si="0"/>
        <v>22</v>
      </c>
      <c r="N15" s="6">
        <v>5</v>
      </c>
      <c r="O15" s="6">
        <v>5</v>
      </c>
      <c r="P15" s="6">
        <v>0</v>
      </c>
      <c r="Q15" s="21">
        <v>1</v>
      </c>
      <c r="R15" s="20">
        <v>2</v>
      </c>
      <c r="S15" s="52">
        <v>16</v>
      </c>
      <c r="T15" s="6">
        <f t="shared" si="1"/>
        <v>29</v>
      </c>
      <c r="U15" s="6">
        <f t="shared" si="2"/>
        <v>51</v>
      </c>
    </row>
    <row r="16" spans="2:21" s="3" customFormat="1" ht="39.6" customHeight="1" x14ac:dyDescent="0.45">
      <c r="B16" s="17"/>
      <c r="C16" s="18">
        <v>1103</v>
      </c>
      <c r="D16" s="19" t="s">
        <v>36</v>
      </c>
      <c r="E16" s="54" t="s">
        <v>40</v>
      </c>
      <c r="F16" s="55" t="s">
        <v>38</v>
      </c>
      <c r="G16" s="20">
        <v>0</v>
      </c>
      <c r="H16" s="20">
        <v>5</v>
      </c>
      <c r="I16" s="6">
        <v>0</v>
      </c>
      <c r="J16" s="52">
        <v>5</v>
      </c>
      <c r="K16" s="52">
        <v>6</v>
      </c>
      <c r="L16" s="52">
        <v>6</v>
      </c>
      <c r="M16" s="6">
        <f t="shared" si="0"/>
        <v>22</v>
      </c>
      <c r="N16" s="6">
        <v>5</v>
      </c>
      <c r="O16" s="6">
        <v>5</v>
      </c>
      <c r="P16" s="6">
        <v>0</v>
      </c>
      <c r="Q16" s="21">
        <v>1</v>
      </c>
      <c r="R16" s="20">
        <v>2</v>
      </c>
      <c r="S16" s="52">
        <v>16</v>
      </c>
      <c r="T16" s="6">
        <f t="shared" si="1"/>
        <v>29</v>
      </c>
      <c r="U16" s="6">
        <f t="shared" si="2"/>
        <v>51</v>
      </c>
    </row>
    <row r="17" spans="2:21" s="28" customFormat="1" ht="54.6" customHeight="1" x14ac:dyDescent="0.45">
      <c r="B17" s="22"/>
      <c r="C17" s="23">
        <v>1152</v>
      </c>
      <c r="D17" s="24" t="s">
        <v>41</v>
      </c>
      <c r="E17" s="56" t="s">
        <v>43</v>
      </c>
      <c r="F17" s="57" t="s">
        <v>42</v>
      </c>
      <c r="G17" s="25" t="s">
        <v>73</v>
      </c>
      <c r="H17" s="25">
        <v>5</v>
      </c>
      <c r="I17" s="26">
        <v>0</v>
      </c>
      <c r="J17" s="53">
        <v>5</v>
      </c>
      <c r="K17" s="53">
        <v>6</v>
      </c>
      <c r="L17" s="53">
        <v>6</v>
      </c>
      <c r="M17" s="26">
        <f>SUM(F17:L17)</f>
        <v>22</v>
      </c>
      <c r="N17" s="25">
        <v>0</v>
      </c>
      <c r="O17" s="25">
        <v>0</v>
      </c>
      <c r="P17" s="26">
        <v>0</v>
      </c>
      <c r="Q17" s="27">
        <v>1</v>
      </c>
      <c r="R17" s="25">
        <v>2</v>
      </c>
      <c r="S17" s="53">
        <v>0</v>
      </c>
      <c r="T17" s="26">
        <f t="shared" si="1"/>
        <v>3</v>
      </c>
      <c r="U17" s="26">
        <f t="shared" si="2"/>
        <v>25</v>
      </c>
    </row>
    <row r="18" spans="2:21" s="28" customFormat="1" ht="54.6" customHeight="1" x14ac:dyDescent="0.45">
      <c r="B18" s="22"/>
      <c r="C18" s="23">
        <v>1153</v>
      </c>
      <c r="D18" s="24" t="s">
        <v>44</v>
      </c>
      <c r="E18" s="56" t="s">
        <v>45</v>
      </c>
      <c r="F18" s="57" t="s">
        <v>42</v>
      </c>
      <c r="G18" s="25" t="s">
        <v>73</v>
      </c>
      <c r="H18" s="25">
        <v>5</v>
      </c>
      <c r="I18" s="26">
        <v>0</v>
      </c>
      <c r="J18" s="53">
        <v>5</v>
      </c>
      <c r="K18" s="53">
        <v>6</v>
      </c>
      <c r="L18" s="53">
        <v>6</v>
      </c>
      <c r="M18" s="26">
        <f>SUM(F18:L18)</f>
        <v>22</v>
      </c>
      <c r="N18" s="25">
        <v>0</v>
      </c>
      <c r="O18" s="25">
        <v>0</v>
      </c>
      <c r="P18" s="26">
        <v>0</v>
      </c>
      <c r="Q18" s="27">
        <v>1</v>
      </c>
      <c r="R18" s="25">
        <v>2</v>
      </c>
      <c r="S18" s="53">
        <v>0</v>
      </c>
      <c r="T18" s="26">
        <f t="shared" si="1"/>
        <v>3</v>
      </c>
      <c r="U18" s="26">
        <f t="shared" si="2"/>
        <v>25</v>
      </c>
    </row>
    <row r="19" spans="2:21" s="28" customFormat="1" ht="54.6" customHeight="1" x14ac:dyDescent="0.45">
      <c r="B19" s="22"/>
      <c r="C19" s="23">
        <v>1154</v>
      </c>
      <c r="D19" s="24" t="s">
        <v>46</v>
      </c>
      <c r="E19" s="56" t="s">
        <v>47</v>
      </c>
      <c r="F19" s="57" t="s">
        <v>42</v>
      </c>
      <c r="G19" s="25" t="s">
        <v>73</v>
      </c>
      <c r="H19" s="25">
        <v>5</v>
      </c>
      <c r="I19" s="26">
        <v>0</v>
      </c>
      <c r="J19" s="53">
        <v>5</v>
      </c>
      <c r="K19" s="53">
        <v>6</v>
      </c>
      <c r="L19" s="53">
        <v>6</v>
      </c>
      <c r="M19" s="26">
        <f>SUM(F19:L19)</f>
        <v>22</v>
      </c>
      <c r="N19" s="25">
        <v>0</v>
      </c>
      <c r="O19" s="25">
        <v>0</v>
      </c>
      <c r="P19" s="26">
        <v>0</v>
      </c>
      <c r="Q19" s="27">
        <v>1</v>
      </c>
      <c r="R19" s="25">
        <v>2</v>
      </c>
      <c r="S19" s="53">
        <v>0</v>
      </c>
      <c r="T19" s="26">
        <f t="shared" si="1"/>
        <v>3</v>
      </c>
      <c r="U19" s="26">
        <f t="shared" si="2"/>
        <v>25</v>
      </c>
    </row>
    <row r="20" spans="2:21" s="28" customFormat="1" ht="54.6" customHeight="1" x14ac:dyDescent="0.45">
      <c r="B20" s="22"/>
      <c r="C20" s="23">
        <v>1155</v>
      </c>
      <c r="D20" s="24" t="s">
        <v>48</v>
      </c>
      <c r="E20" s="56" t="s">
        <v>49</v>
      </c>
      <c r="F20" s="57" t="s">
        <v>42</v>
      </c>
      <c r="G20" s="25" t="s">
        <v>73</v>
      </c>
      <c r="H20" s="25">
        <v>5</v>
      </c>
      <c r="I20" s="26">
        <v>0</v>
      </c>
      <c r="J20" s="53">
        <v>5</v>
      </c>
      <c r="K20" s="53">
        <v>6</v>
      </c>
      <c r="L20" s="53">
        <v>6</v>
      </c>
      <c r="M20" s="26">
        <f>SUM(F20:L20)</f>
        <v>22</v>
      </c>
      <c r="N20" s="25">
        <v>0</v>
      </c>
      <c r="O20" s="25">
        <v>0</v>
      </c>
      <c r="P20" s="26">
        <v>0</v>
      </c>
      <c r="Q20" s="27">
        <v>1</v>
      </c>
      <c r="R20" s="25">
        <v>2</v>
      </c>
      <c r="S20" s="53">
        <v>0</v>
      </c>
      <c r="T20" s="26">
        <f t="shared" si="1"/>
        <v>3</v>
      </c>
      <c r="U20" s="26">
        <f t="shared" si="2"/>
        <v>25</v>
      </c>
    </row>
    <row r="21" spans="2:21" s="28" customFormat="1" ht="54.6" customHeight="1" x14ac:dyDescent="0.45">
      <c r="B21" s="22"/>
      <c r="C21" s="23">
        <v>1156</v>
      </c>
      <c r="D21" s="24" t="s">
        <v>50</v>
      </c>
      <c r="E21" s="56" t="s">
        <v>51</v>
      </c>
      <c r="F21" s="57" t="s">
        <v>42</v>
      </c>
      <c r="G21" s="25" t="s">
        <v>73</v>
      </c>
      <c r="H21" s="25">
        <v>5</v>
      </c>
      <c r="I21" s="26">
        <v>0</v>
      </c>
      <c r="J21" s="53">
        <v>5</v>
      </c>
      <c r="K21" s="53">
        <v>6</v>
      </c>
      <c r="L21" s="53">
        <v>6</v>
      </c>
      <c r="M21" s="26">
        <f>SUM(F21:L21)</f>
        <v>22</v>
      </c>
      <c r="N21" s="25">
        <v>0</v>
      </c>
      <c r="O21" s="25">
        <v>0</v>
      </c>
      <c r="P21" s="26">
        <v>0</v>
      </c>
      <c r="Q21" s="27">
        <v>1</v>
      </c>
      <c r="R21" s="25">
        <v>2</v>
      </c>
      <c r="S21" s="53">
        <v>0</v>
      </c>
      <c r="T21" s="26">
        <f t="shared" si="1"/>
        <v>3</v>
      </c>
      <c r="U21" s="26">
        <f t="shared" si="2"/>
        <v>25</v>
      </c>
    </row>
    <row r="22" spans="2:21" s="3" customFormat="1" ht="39.6" customHeight="1" x14ac:dyDescent="0.45">
      <c r="B22" s="17"/>
      <c r="C22" s="18">
        <v>1157</v>
      </c>
      <c r="D22" s="19" t="s">
        <v>52</v>
      </c>
      <c r="E22" s="54" t="s">
        <v>53</v>
      </c>
      <c r="F22" s="55" t="s">
        <v>54</v>
      </c>
      <c r="G22" s="20">
        <v>0</v>
      </c>
      <c r="H22" s="20">
        <v>5</v>
      </c>
      <c r="I22" s="6">
        <v>0</v>
      </c>
      <c r="J22" s="52">
        <v>5</v>
      </c>
      <c r="K22" s="52">
        <v>6</v>
      </c>
      <c r="L22" s="52">
        <v>6</v>
      </c>
      <c r="M22" s="6">
        <f t="shared" si="0"/>
        <v>22</v>
      </c>
      <c r="N22" s="20">
        <v>5</v>
      </c>
      <c r="O22" s="20">
        <v>5</v>
      </c>
      <c r="P22" s="6">
        <v>0</v>
      </c>
      <c r="Q22" s="21">
        <v>1</v>
      </c>
      <c r="R22" s="20">
        <v>2</v>
      </c>
      <c r="S22" s="52">
        <v>16</v>
      </c>
      <c r="T22" s="6">
        <f t="shared" si="1"/>
        <v>29</v>
      </c>
      <c r="U22" s="6">
        <f t="shared" si="2"/>
        <v>51</v>
      </c>
    </row>
    <row r="23" spans="2:21" s="3" customFormat="1" ht="39.6" customHeight="1" x14ac:dyDescent="0.45">
      <c r="B23" s="17"/>
      <c r="C23" s="18">
        <v>1157</v>
      </c>
      <c r="D23" s="19" t="s">
        <v>52</v>
      </c>
      <c r="E23" s="54" t="s">
        <v>55</v>
      </c>
      <c r="F23" s="55" t="s">
        <v>54</v>
      </c>
      <c r="G23" s="20">
        <v>0</v>
      </c>
      <c r="H23" s="20">
        <v>5</v>
      </c>
      <c r="I23" s="6">
        <v>0</v>
      </c>
      <c r="J23" s="52">
        <v>5</v>
      </c>
      <c r="K23" s="52">
        <v>6</v>
      </c>
      <c r="L23" s="52">
        <v>6</v>
      </c>
      <c r="M23" s="6">
        <f t="shared" si="0"/>
        <v>22</v>
      </c>
      <c r="N23" s="20">
        <v>0</v>
      </c>
      <c r="O23" s="20">
        <v>0</v>
      </c>
      <c r="P23" s="6">
        <v>0</v>
      </c>
      <c r="Q23" s="21">
        <v>1</v>
      </c>
      <c r="R23" s="20">
        <v>2</v>
      </c>
      <c r="S23" s="52">
        <v>16</v>
      </c>
      <c r="T23" s="6">
        <f t="shared" si="1"/>
        <v>19</v>
      </c>
      <c r="U23" s="6">
        <f t="shared" si="2"/>
        <v>41</v>
      </c>
    </row>
    <row r="24" spans="2:21" s="3" customFormat="1" ht="39.6" customHeight="1" x14ac:dyDescent="0.45">
      <c r="B24" s="17"/>
      <c r="C24" s="18">
        <v>1276</v>
      </c>
      <c r="D24" s="19" t="s">
        <v>56</v>
      </c>
      <c r="E24" s="54" t="s">
        <v>57</v>
      </c>
      <c r="F24" s="55" t="s">
        <v>58</v>
      </c>
      <c r="G24" s="20">
        <v>0</v>
      </c>
      <c r="H24" s="20">
        <v>5</v>
      </c>
      <c r="I24" s="6">
        <v>0</v>
      </c>
      <c r="J24" s="52">
        <v>5</v>
      </c>
      <c r="K24" s="52">
        <v>6</v>
      </c>
      <c r="L24" s="52">
        <v>6</v>
      </c>
      <c r="M24" s="6">
        <f t="shared" si="0"/>
        <v>22</v>
      </c>
      <c r="N24" s="21">
        <v>5</v>
      </c>
      <c r="O24" s="21">
        <v>5</v>
      </c>
      <c r="P24" s="6">
        <v>0</v>
      </c>
      <c r="Q24" s="21">
        <v>1</v>
      </c>
      <c r="R24" s="20">
        <v>2</v>
      </c>
      <c r="S24" s="52">
        <v>16</v>
      </c>
      <c r="T24" s="6">
        <f t="shared" si="1"/>
        <v>29</v>
      </c>
      <c r="U24" s="6">
        <f t="shared" si="2"/>
        <v>51</v>
      </c>
    </row>
    <row r="25" spans="2:21" s="3" customFormat="1" ht="39.6" customHeight="1" x14ac:dyDescent="0.45">
      <c r="B25" s="17"/>
      <c r="C25" s="18">
        <v>1276</v>
      </c>
      <c r="D25" s="19" t="s">
        <v>56</v>
      </c>
      <c r="E25" s="54" t="s">
        <v>59</v>
      </c>
      <c r="F25" s="55" t="s">
        <v>58</v>
      </c>
      <c r="G25" s="20">
        <v>0</v>
      </c>
      <c r="H25" s="20">
        <v>5</v>
      </c>
      <c r="I25" s="6">
        <v>0</v>
      </c>
      <c r="J25" s="52">
        <v>5</v>
      </c>
      <c r="K25" s="52">
        <v>6</v>
      </c>
      <c r="L25" s="52">
        <v>6</v>
      </c>
      <c r="M25" s="6">
        <f t="shared" si="0"/>
        <v>22</v>
      </c>
      <c r="N25" s="21">
        <v>5</v>
      </c>
      <c r="O25" s="21">
        <v>5</v>
      </c>
      <c r="P25" s="6">
        <v>0</v>
      </c>
      <c r="Q25" s="21">
        <v>1</v>
      </c>
      <c r="R25" s="20">
        <v>2</v>
      </c>
      <c r="S25" s="52">
        <v>16</v>
      </c>
      <c r="T25" s="6">
        <f t="shared" si="1"/>
        <v>29</v>
      </c>
      <c r="U25" s="6">
        <f t="shared" si="2"/>
        <v>51</v>
      </c>
    </row>
    <row r="26" spans="2:21" s="3" customFormat="1" ht="39.6" customHeight="1" x14ac:dyDescent="0.45">
      <c r="B26" s="17"/>
      <c r="C26" s="18">
        <v>1276</v>
      </c>
      <c r="D26" s="19" t="s">
        <v>56</v>
      </c>
      <c r="E26" s="54" t="s">
        <v>60</v>
      </c>
      <c r="F26" s="55" t="s">
        <v>58</v>
      </c>
      <c r="G26" s="20">
        <v>0</v>
      </c>
      <c r="H26" s="20">
        <v>5</v>
      </c>
      <c r="I26" s="6">
        <v>0</v>
      </c>
      <c r="J26" s="52">
        <v>5</v>
      </c>
      <c r="K26" s="52">
        <v>6</v>
      </c>
      <c r="L26" s="52">
        <v>6</v>
      </c>
      <c r="M26" s="6">
        <f t="shared" si="0"/>
        <v>22</v>
      </c>
      <c r="N26" s="20">
        <v>0</v>
      </c>
      <c r="O26" s="20">
        <v>0</v>
      </c>
      <c r="P26" s="6">
        <v>0</v>
      </c>
      <c r="Q26" s="21">
        <v>1</v>
      </c>
      <c r="R26" s="20">
        <v>2</v>
      </c>
      <c r="S26" s="52">
        <v>16</v>
      </c>
      <c r="T26" s="6">
        <f t="shared" si="1"/>
        <v>19</v>
      </c>
      <c r="U26" s="6">
        <f t="shared" si="2"/>
        <v>41</v>
      </c>
    </row>
    <row r="27" spans="2:21" s="3" customFormat="1" ht="39.6" customHeight="1" x14ac:dyDescent="0.45">
      <c r="B27" s="17"/>
      <c r="C27" s="18">
        <v>1183</v>
      </c>
      <c r="D27" s="19" t="s">
        <v>61</v>
      </c>
      <c r="E27" s="54" t="s">
        <v>62</v>
      </c>
      <c r="F27" s="55" t="s">
        <v>63</v>
      </c>
      <c r="G27" s="20">
        <v>0</v>
      </c>
      <c r="H27" s="20">
        <v>5</v>
      </c>
      <c r="I27" s="6">
        <v>0</v>
      </c>
      <c r="J27" s="52">
        <v>5</v>
      </c>
      <c r="K27" s="52">
        <v>6</v>
      </c>
      <c r="L27" s="52">
        <v>6</v>
      </c>
      <c r="M27" s="6">
        <f t="shared" si="0"/>
        <v>22</v>
      </c>
      <c r="N27" s="21">
        <v>5</v>
      </c>
      <c r="O27" s="21">
        <v>5</v>
      </c>
      <c r="P27" s="6">
        <v>1</v>
      </c>
      <c r="Q27" s="21">
        <v>1</v>
      </c>
      <c r="R27" s="20">
        <v>2</v>
      </c>
      <c r="S27" s="52">
        <v>16</v>
      </c>
      <c r="T27" s="6">
        <f t="shared" si="1"/>
        <v>30</v>
      </c>
      <c r="U27" s="6">
        <f t="shared" si="2"/>
        <v>52</v>
      </c>
    </row>
    <row r="28" spans="2:21" s="3" customFormat="1" ht="39.6" customHeight="1" x14ac:dyDescent="0.45">
      <c r="B28" s="17"/>
      <c r="C28" s="18">
        <v>1184</v>
      </c>
      <c r="D28" s="19" t="s">
        <v>64</v>
      </c>
      <c r="E28" s="54" t="s">
        <v>65</v>
      </c>
      <c r="F28" s="55" t="s">
        <v>63</v>
      </c>
      <c r="G28" s="20">
        <v>0</v>
      </c>
      <c r="H28" s="20">
        <v>5</v>
      </c>
      <c r="I28" s="6">
        <v>0</v>
      </c>
      <c r="J28" s="52">
        <v>5</v>
      </c>
      <c r="K28" s="52">
        <v>6</v>
      </c>
      <c r="L28" s="52">
        <v>6</v>
      </c>
      <c r="M28" s="6">
        <f t="shared" si="0"/>
        <v>22</v>
      </c>
      <c r="N28" s="21">
        <v>5</v>
      </c>
      <c r="O28" s="21">
        <v>5</v>
      </c>
      <c r="P28" s="6">
        <v>0</v>
      </c>
      <c r="Q28" s="21">
        <v>1</v>
      </c>
      <c r="R28" s="20">
        <v>2</v>
      </c>
      <c r="S28" s="52">
        <v>16</v>
      </c>
      <c r="T28" s="6">
        <f t="shared" si="1"/>
        <v>29</v>
      </c>
      <c r="U28" s="6">
        <f t="shared" si="2"/>
        <v>51</v>
      </c>
    </row>
    <row r="29" spans="2:21" s="3" customFormat="1" ht="39.6" customHeight="1" x14ac:dyDescent="0.45">
      <c r="B29" s="17"/>
      <c r="C29" s="18">
        <v>1185</v>
      </c>
      <c r="D29" s="19" t="s">
        <v>66</v>
      </c>
      <c r="E29" s="54" t="s">
        <v>67</v>
      </c>
      <c r="F29" s="55" t="s">
        <v>63</v>
      </c>
      <c r="G29" s="20">
        <v>0</v>
      </c>
      <c r="H29" s="20">
        <v>5</v>
      </c>
      <c r="I29" s="6">
        <v>0</v>
      </c>
      <c r="J29" s="52">
        <v>5</v>
      </c>
      <c r="K29" s="52">
        <v>6</v>
      </c>
      <c r="L29" s="52">
        <v>6</v>
      </c>
      <c r="M29" s="6">
        <f t="shared" si="0"/>
        <v>22</v>
      </c>
      <c r="N29" s="21">
        <v>5</v>
      </c>
      <c r="O29" s="21">
        <v>5</v>
      </c>
      <c r="P29" s="6">
        <v>0</v>
      </c>
      <c r="Q29" s="21">
        <v>1</v>
      </c>
      <c r="R29" s="20">
        <v>2</v>
      </c>
      <c r="S29" s="52">
        <v>16</v>
      </c>
      <c r="T29" s="6">
        <f t="shared" si="1"/>
        <v>29</v>
      </c>
      <c r="U29" s="6">
        <f t="shared" si="2"/>
        <v>51</v>
      </c>
    </row>
    <row r="30" spans="2:21" s="3" customFormat="1" ht="39.6" customHeight="1" x14ac:dyDescent="0.45">
      <c r="B30" s="17"/>
      <c r="C30" s="18">
        <v>1186</v>
      </c>
      <c r="D30" s="19" t="s">
        <v>68</v>
      </c>
      <c r="E30" s="54" t="s">
        <v>69</v>
      </c>
      <c r="F30" s="55" t="s">
        <v>63</v>
      </c>
      <c r="G30" s="20">
        <v>0</v>
      </c>
      <c r="H30" s="20">
        <v>5</v>
      </c>
      <c r="I30" s="6">
        <v>0</v>
      </c>
      <c r="J30" s="52">
        <v>5</v>
      </c>
      <c r="K30" s="52">
        <v>6</v>
      </c>
      <c r="L30" s="52">
        <v>6</v>
      </c>
      <c r="M30" s="6">
        <f t="shared" si="0"/>
        <v>22</v>
      </c>
      <c r="N30" s="21">
        <v>5</v>
      </c>
      <c r="O30" s="21">
        <v>5</v>
      </c>
      <c r="P30" s="6">
        <v>0</v>
      </c>
      <c r="Q30" s="21">
        <v>1</v>
      </c>
      <c r="R30" s="20">
        <v>2</v>
      </c>
      <c r="S30" s="52">
        <v>16</v>
      </c>
      <c r="T30" s="6">
        <f t="shared" si="1"/>
        <v>29</v>
      </c>
      <c r="U30" s="6">
        <f t="shared" si="2"/>
        <v>51</v>
      </c>
    </row>
    <row r="31" spans="2:21" s="3" customFormat="1" ht="39.6" customHeight="1" x14ac:dyDescent="0.45">
      <c r="B31" s="59"/>
      <c r="C31" s="18">
        <v>1187</v>
      </c>
      <c r="D31" s="19" t="s">
        <v>70</v>
      </c>
      <c r="E31" s="58" t="s">
        <v>71</v>
      </c>
      <c r="F31" s="55" t="s">
        <v>63</v>
      </c>
      <c r="G31" s="20" t="s">
        <v>73</v>
      </c>
      <c r="H31" s="20">
        <v>5</v>
      </c>
      <c r="I31" s="6">
        <v>0</v>
      </c>
      <c r="J31" s="52">
        <v>5</v>
      </c>
      <c r="K31" s="52">
        <v>6</v>
      </c>
      <c r="L31" s="52">
        <v>6</v>
      </c>
      <c r="M31" s="6">
        <f t="shared" si="0"/>
        <v>22</v>
      </c>
      <c r="N31" s="21">
        <v>5</v>
      </c>
      <c r="O31" s="21">
        <v>5</v>
      </c>
      <c r="P31" s="6">
        <v>0</v>
      </c>
      <c r="Q31" s="21">
        <v>1</v>
      </c>
      <c r="R31" s="20">
        <v>2</v>
      </c>
      <c r="S31" s="52">
        <v>0</v>
      </c>
      <c r="T31" s="6">
        <f t="shared" si="1"/>
        <v>13</v>
      </c>
      <c r="U31" s="6">
        <f t="shared" si="2"/>
        <v>35</v>
      </c>
    </row>
    <row r="32" spans="2:21" x14ac:dyDescent="0.65">
      <c r="R32" s="63"/>
    </row>
  </sheetData>
  <mergeCells count="13">
    <mergeCell ref="C8:F8"/>
    <mergeCell ref="C4:F6"/>
    <mergeCell ref="G5:M5"/>
    <mergeCell ref="J6:L6"/>
    <mergeCell ref="G6:I6"/>
    <mergeCell ref="G2:U2"/>
    <mergeCell ref="B3:F3"/>
    <mergeCell ref="G3:U3"/>
    <mergeCell ref="B5:B6"/>
    <mergeCell ref="N5:S6"/>
    <mergeCell ref="G4:U4"/>
    <mergeCell ref="T5:T6"/>
    <mergeCell ref="U5:U6"/>
  </mergeCells>
  <pageMargins left="0.25" right="0" top="0.25" bottom="0.25" header="0.5" footer="0.5"/>
  <pageSetup paperSize="5" scale="31"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2025-10-31T14:07:53Z</cp:lastPrinted>
  <dcterms:created xsi:type="dcterms:W3CDTF">2016-06-03T12:01:43Z</dcterms:created>
  <dcterms:modified xsi:type="dcterms:W3CDTF">2025-11-19T07:33:31Z</dcterms:modified>
</cp:coreProperties>
</file>